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63" i="1"/>
  <c r="M63" s="1"/>
  <c r="G64"/>
  <c r="M64" s="1"/>
  <c r="G65"/>
  <c r="M65" s="1"/>
  <c r="G66"/>
  <c r="M66" s="1"/>
  <c r="G67"/>
  <c r="M67" s="1"/>
  <c r="G68"/>
  <c r="M68" s="1"/>
  <c r="G69"/>
  <c r="M69" s="1"/>
  <c r="G70"/>
  <c r="M70" s="1"/>
  <c r="G71"/>
  <c r="M71" s="1"/>
  <c r="G72"/>
  <c r="M72" s="1"/>
  <c r="G73"/>
  <c r="M73" s="1"/>
  <c r="G74"/>
  <c r="M74" s="1"/>
  <c r="G75"/>
  <c r="M75" s="1"/>
  <c r="G62"/>
  <c r="M62" s="1"/>
  <c r="G57"/>
  <c r="M57" s="1"/>
  <c r="G58"/>
  <c r="M58" s="1"/>
  <c r="G59"/>
  <c r="M59" s="1"/>
  <c r="G56"/>
  <c r="M56" s="1"/>
  <c r="G15"/>
  <c r="M15" s="1"/>
  <c r="G16"/>
  <c r="M16" s="1"/>
  <c r="G17"/>
  <c r="M17" s="1"/>
  <c r="G18"/>
  <c r="M18" s="1"/>
  <c r="G19"/>
  <c r="M19" s="1"/>
  <c r="G20"/>
  <c r="M20" s="1"/>
  <c r="G21"/>
  <c r="M21" s="1"/>
  <c r="G22"/>
  <c r="M22" s="1"/>
  <c r="G23"/>
  <c r="M23" s="1"/>
  <c r="G24"/>
  <c r="M24" s="1"/>
  <c r="G25"/>
  <c r="M25" s="1"/>
  <c r="G26"/>
  <c r="M26" s="1"/>
  <c r="G27"/>
  <c r="M27" s="1"/>
  <c r="G28"/>
  <c r="M28" s="1"/>
  <c r="G29"/>
  <c r="M29" s="1"/>
  <c r="G30"/>
  <c r="M30" s="1"/>
  <c r="G31"/>
  <c r="M31" s="1"/>
  <c r="G32"/>
  <c r="M32" s="1"/>
  <c r="G33"/>
  <c r="M33" s="1"/>
  <c r="G34"/>
  <c r="M34" s="1"/>
  <c r="G35"/>
  <c r="M35" s="1"/>
  <c r="G36"/>
  <c r="M36" s="1"/>
  <c r="G37"/>
  <c r="M37" s="1"/>
  <c r="G38"/>
  <c r="M38" s="1"/>
  <c r="G39"/>
  <c r="M39" s="1"/>
  <c r="G40"/>
  <c r="M40" s="1"/>
  <c r="G41"/>
  <c r="M41" s="1"/>
  <c r="G42"/>
  <c r="M42" s="1"/>
  <c r="G43"/>
  <c r="M43" s="1"/>
  <c r="G44"/>
  <c r="M44" s="1"/>
  <c r="G45"/>
  <c r="M45" s="1"/>
  <c r="G46"/>
  <c r="M46" s="1"/>
  <c r="G47"/>
  <c r="M47" s="1"/>
  <c r="G48"/>
  <c r="M48" s="1"/>
  <c r="G49"/>
  <c r="M49" s="1"/>
  <c r="G50"/>
  <c r="M50" s="1"/>
  <c r="G51"/>
  <c r="M51" s="1"/>
  <c r="G52"/>
  <c r="M52" s="1"/>
  <c r="G53"/>
  <c r="M53" s="1"/>
  <c r="G6"/>
  <c r="M6" s="1"/>
  <c r="G7"/>
  <c r="M7" s="1"/>
  <c r="G8"/>
  <c r="M8" s="1"/>
  <c r="G9"/>
  <c r="M9" s="1"/>
  <c r="G10"/>
  <c r="M10" s="1"/>
  <c r="G11"/>
  <c r="M11" s="1"/>
  <c r="G12"/>
  <c r="M12" s="1"/>
  <c r="G13"/>
  <c r="M13" s="1"/>
  <c r="G5"/>
  <c r="M5" s="1"/>
</calcChain>
</file>

<file path=xl/sharedStrings.xml><?xml version="1.0" encoding="utf-8"?>
<sst xmlns="http://schemas.openxmlformats.org/spreadsheetml/2006/main" count="216" uniqueCount="177">
  <si>
    <t>Father's/Husband's Name</t>
  </si>
  <si>
    <t xml:space="preserve"> Publication </t>
  </si>
  <si>
    <t>Experience</t>
  </si>
  <si>
    <t>M.Phil</t>
  </si>
  <si>
    <t>Ph.D.</t>
  </si>
  <si>
    <t>Naveen Govt. Girls College Gariaband</t>
  </si>
  <si>
    <t xml:space="preserve">Name of Apllicant </t>
  </si>
  <si>
    <t>Address</t>
  </si>
  <si>
    <t>Category 01 ( PHD)</t>
  </si>
  <si>
    <t>Total</t>
  </si>
  <si>
    <t>PG%</t>
  </si>
  <si>
    <t>PG Merit</t>
  </si>
  <si>
    <t>SHATRUGHAN</t>
  </si>
  <si>
    <t>DURG</t>
  </si>
  <si>
    <t>SARAJU PRASAD</t>
  </si>
  <si>
    <t>BILASPUR</t>
  </si>
  <si>
    <t xml:space="preserve">MOHANLAL BANGLE </t>
  </si>
  <si>
    <t>MADHYA PRADESH</t>
  </si>
  <si>
    <t>MATAFERA RAJAK</t>
  </si>
  <si>
    <t>RAIPUR</t>
  </si>
  <si>
    <t>DILIP SINGH</t>
  </si>
  <si>
    <t>PANNU RAM</t>
  </si>
  <si>
    <t>GWALIOR</t>
  </si>
  <si>
    <t>SANTRAM KOSHLE</t>
  </si>
  <si>
    <t>CHAMPA</t>
  </si>
  <si>
    <t>BISOHA RAM SAHU</t>
  </si>
  <si>
    <t>DHAMTARI</t>
  </si>
  <si>
    <t>RAMNIVAS VISHWAKARMA</t>
  </si>
  <si>
    <t>SATNA</t>
  </si>
  <si>
    <t>Net/Set</t>
  </si>
  <si>
    <t xml:space="preserve">Category 02 (NET/SET) </t>
  </si>
  <si>
    <t>MANHARAN KUMAR LAHRE</t>
  </si>
  <si>
    <t>RAMESHWAR PRASAD LAHRE</t>
  </si>
  <si>
    <t>SOHADRA DIWAN</t>
  </si>
  <si>
    <t>LAXMAN RAM</t>
  </si>
  <si>
    <t>JAGDALPUR</t>
  </si>
  <si>
    <t>AMAR NARAYAN</t>
  </si>
  <si>
    <t>GHASIA RAM</t>
  </si>
  <si>
    <t xml:space="preserve">SHUBHAM KUMAR </t>
  </si>
  <si>
    <t>RAKESH KUMAR</t>
  </si>
  <si>
    <t xml:space="preserve">DEVDATT </t>
  </si>
  <si>
    <t>NARAYAN</t>
  </si>
  <si>
    <t>BHATAPARA</t>
  </si>
  <si>
    <t>JOHNY</t>
  </si>
  <si>
    <t>HARSEVAK RAI</t>
  </si>
  <si>
    <t>KHUSHBOO</t>
  </si>
  <si>
    <t>MURLI RAM</t>
  </si>
  <si>
    <t>BHUNESHWAR SAHU</t>
  </si>
  <si>
    <t>JAIMAL</t>
  </si>
  <si>
    <t>SANJAY KUMAR</t>
  </si>
  <si>
    <t>SHITAL SAI</t>
  </si>
  <si>
    <t>JASHPUR</t>
  </si>
  <si>
    <t>PORNIMA KANWAR</t>
  </si>
  <si>
    <t>BHAGIRATH KANWAR</t>
  </si>
  <si>
    <t>KURUD</t>
  </si>
  <si>
    <t>CHANDRADEEP VAISHNAV</t>
  </si>
  <si>
    <t>HARISHANKAR VAISHNAV</t>
  </si>
  <si>
    <t>RAIGARH</t>
  </si>
  <si>
    <t>SANGEETA BHARADWAJ</t>
  </si>
  <si>
    <t>RAJMOHAN</t>
  </si>
  <si>
    <t>SAKTI</t>
  </si>
  <si>
    <t xml:space="preserve">SANDHYA </t>
  </si>
  <si>
    <t>MEHILAL</t>
  </si>
  <si>
    <t>KOREA</t>
  </si>
  <si>
    <t xml:space="preserve">MANKU RAM </t>
  </si>
  <si>
    <t>BASTAR</t>
  </si>
  <si>
    <t xml:space="preserve">RAVI SHANKAR </t>
  </si>
  <si>
    <t>ANKLEHURAM</t>
  </si>
  <si>
    <t xml:space="preserve">DAIMOND KOTHLE </t>
  </si>
  <si>
    <t>SUKHIRAM</t>
  </si>
  <si>
    <t>KHAIRAGARH</t>
  </si>
  <si>
    <t xml:space="preserve">DIVYA BHUSHAN KAUSHIK </t>
  </si>
  <si>
    <t>CHHATHRAM KAUSHIK</t>
  </si>
  <si>
    <t>JAGRITI JAGAT</t>
  </si>
  <si>
    <t xml:space="preserve">BHAGWAT </t>
  </si>
  <si>
    <t>MAHASAMUND</t>
  </si>
  <si>
    <t>KAMLESH SAHU</t>
  </si>
  <si>
    <t>HARISHCHANRA SAHU</t>
  </si>
  <si>
    <t>PRATIBHA CHAUDHARI</t>
  </si>
  <si>
    <t>SHAMBHU</t>
  </si>
  <si>
    <t xml:space="preserve">BHANUPRATAP SINGH </t>
  </si>
  <si>
    <t>MADHUSUDAN</t>
  </si>
  <si>
    <t>UTTAR PRADESH</t>
  </si>
  <si>
    <t>OMSHANKAR</t>
  </si>
  <si>
    <t>DHANLAL</t>
  </si>
  <si>
    <t>RAHUL KUMAR GUPTA</t>
  </si>
  <si>
    <t>RAMVISHAL GUPTA</t>
  </si>
  <si>
    <t xml:space="preserve">RAKESH VERMA </t>
  </si>
  <si>
    <t>RAMESH KUMAR</t>
  </si>
  <si>
    <t>SURYAKANT SAHU</t>
  </si>
  <si>
    <t>RAMPAL</t>
  </si>
  <si>
    <t xml:space="preserve">YOGENDRA </t>
  </si>
  <si>
    <t xml:space="preserve">VASUDEV </t>
  </si>
  <si>
    <t>SHANKAR LAL GRITLAHRE</t>
  </si>
  <si>
    <t>TEEJ RAM</t>
  </si>
  <si>
    <t xml:space="preserve">SANGEETA </t>
  </si>
  <si>
    <t>BHAGAT RAM</t>
  </si>
  <si>
    <t xml:space="preserve">MADHULIKA BORKAR </t>
  </si>
  <si>
    <t>PURSHOTAM BORKAR</t>
  </si>
  <si>
    <t xml:space="preserve">RISHI KUMAR </t>
  </si>
  <si>
    <t>SHIVCHARAN</t>
  </si>
  <si>
    <t>SHUKESHWAR</t>
  </si>
  <si>
    <t>TIJURAM</t>
  </si>
  <si>
    <t>KANKER</t>
  </si>
  <si>
    <t>LOKESH KUMAR</t>
  </si>
  <si>
    <t>UMESH KUMAR</t>
  </si>
  <si>
    <t>BALOD</t>
  </si>
  <si>
    <t xml:space="preserve">SHIVRAJ YADAV </t>
  </si>
  <si>
    <t>RAMANUJ YADAV</t>
  </si>
  <si>
    <t>MUNGELI</t>
  </si>
  <si>
    <t>SHISHIR KANT TRIPATHI</t>
  </si>
  <si>
    <t>ARUN KUMAR TRIPATHI</t>
  </si>
  <si>
    <t>SURAJ KUMAR KEVAT</t>
  </si>
  <si>
    <t>RAMESH RAI KEVAT</t>
  </si>
  <si>
    <t>SHANKAR JANGDE</t>
  </si>
  <si>
    <t>HETRAM</t>
  </si>
  <si>
    <t>TANUJA</t>
  </si>
  <si>
    <t>UMASHANKAR</t>
  </si>
  <si>
    <t xml:space="preserve">VILOJ KUMAR </t>
  </si>
  <si>
    <t>SRIRAMJI</t>
  </si>
  <si>
    <t>BALODABAZAR</t>
  </si>
  <si>
    <t>KARAN KUMAR</t>
  </si>
  <si>
    <t>SUNIL KUMAR</t>
  </si>
  <si>
    <t xml:space="preserve">Category - 03(M.Phil) </t>
  </si>
  <si>
    <t>RAJESH KUMAR SAI</t>
  </si>
  <si>
    <t>NURADHAN</t>
  </si>
  <si>
    <t xml:space="preserve">DEVENDRA SINGH DAHARIA </t>
  </si>
  <si>
    <t>NANHE LAL DAHARIA</t>
  </si>
  <si>
    <t>GIRDHARI VERMA</t>
  </si>
  <si>
    <t>RAMSUKH</t>
  </si>
  <si>
    <t>RAJNANDGAON</t>
  </si>
  <si>
    <t xml:space="preserve">ANKUR KRISHNA </t>
  </si>
  <si>
    <t>SUBODH KRISHNA</t>
  </si>
  <si>
    <t>Assistant Guest Lecturer History</t>
  </si>
  <si>
    <t xml:space="preserve">RATAN KUMAR BHARTI </t>
  </si>
  <si>
    <t>SHYAM LAL</t>
  </si>
  <si>
    <t xml:space="preserve">VINOD KUMAR BANJARE </t>
  </si>
  <si>
    <t>JHANAK RAM BANJARE</t>
  </si>
  <si>
    <t>JANJGIR</t>
  </si>
  <si>
    <t>KHILAWAN DAHRE</t>
  </si>
  <si>
    <t xml:space="preserve">SUCHIT KUMAR DEHARIYA </t>
  </si>
  <si>
    <t>ABHICHAND DEHARIYA</t>
  </si>
  <si>
    <t>SONAL BAIS</t>
  </si>
  <si>
    <t>SOMESHWAR SINGH</t>
  </si>
  <si>
    <t>PIYUSH KUMAR</t>
  </si>
  <si>
    <t>RAJESH KUMAR</t>
  </si>
  <si>
    <t>DURGA</t>
  </si>
  <si>
    <t>MANHARAN SAHU</t>
  </si>
  <si>
    <t xml:space="preserve">ANJALI NAYAK </t>
  </si>
  <si>
    <t>DURACHARAN NAYAK</t>
  </si>
  <si>
    <t>SUPRIYA CHANDRAKAR</t>
  </si>
  <si>
    <t>KAMLESH CHANDRAKAR</t>
  </si>
  <si>
    <t>PITHORA</t>
  </si>
  <si>
    <t>LAWENDRA KUMAR SAHU</t>
  </si>
  <si>
    <t>TRILOKI RAM SAHU</t>
  </si>
  <si>
    <t>VANDANA KHELAN</t>
  </si>
  <si>
    <t>D.C. KHELAN</t>
  </si>
  <si>
    <t>ANUJ MESHRAM</t>
  </si>
  <si>
    <t>JP MESHRAM</t>
  </si>
  <si>
    <t>KALIMA KHATON</t>
  </si>
  <si>
    <t>MANSOR MALIK</t>
  </si>
  <si>
    <t>KORBA</t>
  </si>
  <si>
    <t>SHASHIKALA SAHU</t>
  </si>
  <si>
    <t>KOMAL RAM SAHU</t>
  </si>
  <si>
    <t xml:space="preserve">Rank </t>
  </si>
  <si>
    <t>SOMPRABHA DAHRE</t>
  </si>
  <si>
    <t>Merit List of Guest Lecturer History</t>
  </si>
  <si>
    <t>MIRJAPUR (UP)</t>
  </si>
  <si>
    <t>DR. KHEMLATA SAHU</t>
  </si>
  <si>
    <t>DR. SANTOSH KUMAR</t>
  </si>
  <si>
    <t>DR. RAGHUNATHRAOPRASAD BANGLE</t>
  </si>
  <si>
    <t xml:space="preserve">DR. SHUBHRA RAJAK </t>
  </si>
  <si>
    <t xml:space="preserve">DR. PRATIBHA SINGH </t>
  </si>
  <si>
    <t>DR. LAKSHMAN PRASAD JATAV</t>
  </si>
  <si>
    <t>DR. GANESH KUMAR KOSHLE</t>
  </si>
  <si>
    <t>DR. HOBLAL SAHU</t>
  </si>
  <si>
    <t>DR. DHEERAJ LAL VISHWAKARMA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</si>
</sst>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C95D2"/>
        <bgColor indexed="64"/>
      </patternFill>
    </fill>
    <fill>
      <patternFill patternType="solid">
        <fgColor rgb="FFDF8FD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F8FD0"/>
      <color rgb="FF1C95D2"/>
      <color rgb="FFEC82C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981075</xdr:colOff>
      <xdr:row>78</xdr:row>
      <xdr:rowOff>66674</xdr:rowOff>
    </xdr:from>
    <xdr:to>
      <xdr:col>12</xdr:col>
      <xdr:colOff>381000</xdr:colOff>
      <xdr:row>83</xdr:row>
      <xdr:rowOff>190499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91150" y="16544924"/>
          <a:ext cx="3657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75"/>
  <sheetViews>
    <sheetView tabSelected="1" topLeftCell="A49" workbookViewId="0">
      <selection activeCell="N84" sqref="N84"/>
    </sheetView>
  </sheetViews>
  <sheetFormatPr defaultRowHeight="15"/>
  <cols>
    <col min="1" max="1" width="1.42578125" customWidth="1"/>
    <col min="2" max="2" width="6.28515625" customWidth="1"/>
    <col min="3" max="3" width="32.85546875" customWidth="1"/>
    <col min="4" max="4" width="25.5703125" customWidth="1"/>
    <col min="5" max="5" width="18.28515625" style="23" customWidth="1"/>
    <col min="6" max="6" width="7.85546875" customWidth="1"/>
    <col min="7" max="7" width="7.5703125" customWidth="1"/>
    <col min="8" max="8" width="6.42578125" customWidth="1"/>
    <col min="9" max="9" width="5.5703125" customWidth="1"/>
    <col min="10" max="10" width="5.7109375" customWidth="1"/>
    <col min="11" max="11" width="5.5703125" customWidth="1"/>
    <col min="12" max="12" width="6.85546875" customWidth="1"/>
  </cols>
  <sheetData>
    <row r="1" spans="2:13" ht="21">
      <c r="B1" s="11" t="s">
        <v>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2:13" ht="21">
      <c r="B2" s="11" t="s">
        <v>166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s="1" customFormat="1" ht="57">
      <c r="B3" s="2" t="s">
        <v>164</v>
      </c>
      <c r="C3" s="2" t="s">
        <v>6</v>
      </c>
      <c r="D3" s="2" t="s">
        <v>0</v>
      </c>
      <c r="E3" s="21" t="s">
        <v>7</v>
      </c>
      <c r="F3" s="2" t="s">
        <v>10</v>
      </c>
      <c r="G3" s="2" t="s">
        <v>11</v>
      </c>
      <c r="H3" s="2" t="s">
        <v>4</v>
      </c>
      <c r="I3" s="2" t="s">
        <v>29</v>
      </c>
      <c r="J3" s="2" t="s">
        <v>3</v>
      </c>
      <c r="K3" s="2" t="s">
        <v>1</v>
      </c>
      <c r="L3" s="2" t="s">
        <v>2</v>
      </c>
      <c r="M3" s="2" t="s">
        <v>9</v>
      </c>
    </row>
    <row r="4" spans="2:13" s="1" customFormat="1" ht="22.5" customHeight="1">
      <c r="B4" s="15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</row>
    <row r="5" spans="2:13" s="1" customFormat="1" ht="15.75">
      <c r="B5" s="2">
        <v>1</v>
      </c>
      <c r="C5" s="3" t="s">
        <v>168</v>
      </c>
      <c r="D5" s="3" t="s">
        <v>12</v>
      </c>
      <c r="E5" s="3" t="s">
        <v>13</v>
      </c>
      <c r="F5" s="5">
        <v>71.44</v>
      </c>
      <c r="G5" s="5">
        <f>F5-50</f>
        <v>21.439999999999998</v>
      </c>
      <c r="H5" s="4">
        <v>30</v>
      </c>
      <c r="I5" s="4">
        <v>0</v>
      </c>
      <c r="J5" s="4">
        <v>15</v>
      </c>
      <c r="K5" s="4">
        <v>0</v>
      </c>
      <c r="L5" s="4">
        <v>20</v>
      </c>
      <c r="M5" s="5">
        <f>L5+K5+J5+I5+H5+G5</f>
        <v>86.44</v>
      </c>
    </row>
    <row r="6" spans="2:13" s="1" customFormat="1" ht="15.75">
      <c r="B6" s="2">
        <v>2</v>
      </c>
      <c r="C6" s="3" t="s">
        <v>169</v>
      </c>
      <c r="D6" s="3" t="s">
        <v>14</v>
      </c>
      <c r="E6" s="3" t="s">
        <v>167</v>
      </c>
      <c r="F6" s="5">
        <v>66.099999999999994</v>
      </c>
      <c r="G6" s="5">
        <f t="shared" ref="G6:G13" si="0">F6-50</f>
        <v>16.099999999999994</v>
      </c>
      <c r="H6" s="4">
        <v>30</v>
      </c>
      <c r="I6" s="4">
        <v>20</v>
      </c>
      <c r="J6" s="4">
        <v>0</v>
      </c>
      <c r="K6" s="4">
        <v>0</v>
      </c>
      <c r="L6" s="4">
        <v>0</v>
      </c>
      <c r="M6" s="5">
        <f t="shared" ref="M6:M13" si="1">L6+K6+J6+I6+H6+G6</f>
        <v>66.099999999999994</v>
      </c>
    </row>
    <row r="7" spans="2:13" s="1" customFormat="1" ht="15.75">
      <c r="B7" s="2">
        <v>3</v>
      </c>
      <c r="C7" s="3" t="s">
        <v>170</v>
      </c>
      <c r="D7" s="3" t="s">
        <v>16</v>
      </c>
      <c r="E7" s="3" t="s">
        <v>17</v>
      </c>
      <c r="F7" s="5">
        <v>70.25</v>
      </c>
      <c r="G7" s="5">
        <f t="shared" si="0"/>
        <v>20.25</v>
      </c>
      <c r="H7" s="4">
        <v>30</v>
      </c>
      <c r="I7" s="4">
        <v>0</v>
      </c>
      <c r="J7" s="4">
        <v>15</v>
      </c>
      <c r="K7" s="4">
        <v>0</v>
      </c>
      <c r="L7" s="4">
        <v>0</v>
      </c>
      <c r="M7" s="5">
        <f t="shared" si="1"/>
        <v>65.25</v>
      </c>
    </row>
    <row r="8" spans="2:13" s="1" customFormat="1" ht="15.75">
      <c r="B8" s="2">
        <v>4</v>
      </c>
      <c r="C8" s="3" t="s">
        <v>171</v>
      </c>
      <c r="D8" s="3" t="s">
        <v>18</v>
      </c>
      <c r="E8" s="3" t="s">
        <v>19</v>
      </c>
      <c r="F8" s="5">
        <v>62.55</v>
      </c>
      <c r="G8" s="5">
        <f t="shared" si="0"/>
        <v>12.549999999999997</v>
      </c>
      <c r="H8" s="4">
        <v>30</v>
      </c>
      <c r="I8" s="4">
        <v>0</v>
      </c>
      <c r="J8" s="4">
        <v>15</v>
      </c>
      <c r="K8" s="4">
        <v>0</v>
      </c>
      <c r="L8" s="4">
        <v>0</v>
      </c>
      <c r="M8" s="5">
        <f t="shared" si="1"/>
        <v>57.55</v>
      </c>
    </row>
    <row r="9" spans="2:13" s="1" customFormat="1" ht="15.75">
      <c r="B9" s="2">
        <v>5</v>
      </c>
      <c r="C9" s="3" t="s">
        <v>172</v>
      </c>
      <c r="D9" s="3" t="s">
        <v>20</v>
      </c>
      <c r="E9" s="3" t="s">
        <v>17</v>
      </c>
      <c r="F9" s="5">
        <v>60.87</v>
      </c>
      <c r="G9" s="5">
        <f t="shared" si="0"/>
        <v>10.869999999999997</v>
      </c>
      <c r="H9" s="4">
        <v>30</v>
      </c>
      <c r="I9" s="4">
        <v>0</v>
      </c>
      <c r="J9" s="4">
        <v>15</v>
      </c>
      <c r="K9" s="4">
        <v>0</v>
      </c>
      <c r="L9" s="4">
        <v>0</v>
      </c>
      <c r="M9" s="5">
        <f t="shared" si="1"/>
        <v>55.87</v>
      </c>
    </row>
    <row r="10" spans="2:13" s="1" customFormat="1" ht="15.75">
      <c r="B10" s="2">
        <v>6</v>
      </c>
      <c r="C10" s="3" t="s">
        <v>173</v>
      </c>
      <c r="D10" s="3" t="s">
        <v>21</v>
      </c>
      <c r="E10" s="3" t="s">
        <v>22</v>
      </c>
      <c r="F10" s="5">
        <v>60</v>
      </c>
      <c r="G10" s="5">
        <f t="shared" si="0"/>
        <v>10</v>
      </c>
      <c r="H10" s="4">
        <v>30</v>
      </c>
      <c r="I10" s="4">
        <v>0</v>
      </c>
      <c r="J10" s="4">
        <v>15</v>
      </c>
      <c r="K10" s="4">
        <v>0</v>
      </c>
      <c r="L10" s="4">
        <v>0</v>
      </c>
      <c r="M10" s="5">
        <f t="shared" si="1"/>
        <v>55</v>
      </c>
    </row>
    <row r="11" spans="2:13" s="1" customFormat="1" ht="15.75">
      <c r="B11" s="2">
        <v>7</v>
      </c>
      <c r="C11" s="3" t="s">
        <v>174</v>
      </c>
      <c r="D11" s="3" t="s">
        <v>23</v>
      </c>
      <c r="E11" s="3" t="s">
        <v>24</v>
      </c>
      <c r="F11" s="5">
        <v>70.849999999999994</v>
      </c>
      <c r="G11" s="5">
        <f t="shared" si="0"/>
        <v>20.849999999999994</v>
      </c>
      <c r="H11" s="4">
        <v>30</v>
      </c>
      <c r="I11" s="4">
        <v>0</v>
      </c>
      <c r="J11" s="4">
        <v>0</v>
      </c>
      <c r="K11" s="4">
        <v>0</v>
      </c>
      <c r="L11" s="4">
        <v>0</v>
      </c>
      <c r="M11" s="5">
        <f t="shared" si="1"/>
        <v>50.849999999999994</v>
      </c>
    </row>
    <row r="12" spans="2:13" s="1" customFormat="1" ht="15.75">
      <c r="B12" s="2">
        <v>8</v>
      </c>
      <c r="C12" s="3" t="s">
        <v>175</v>
      </c>
      <c r="D12" s="3" t="s">
        <v>25</v>
      </c>
      <c r="E12" s="3" t="s">
        <v>26</v>
      </c>
      <c r="F12" s="5">
        <v>55.25</v>
      </c>
      <c r="G12" s="5">
        <f t="shared" si="0"/>
        <v>5.25</v>
      </c>
      <c r="H12" s="4">
        <v>30</v>
      </c>
      <c r="I12" s="4">
        <v>0</v>
      </c>
      <c r="J12" s="4">
        <v>15</v>
      </c>
      <c r="K12" s="4">
        <v>0</v>
      </c>
      <c r="L12" s="4">
        <v>0</v>
      </c>
      <c r="M12" s="5">
        <f t="shared" si="1"/>
        <v>50.25</v>
      </c>
    </row>
    <row r="13" spans="2:13" s="1" customFormat="1" ht="15.75">
      <c r="B13" s="2">
        <v>9</v>
      </c>
      <c r="C13" s="3" t="s">
        <v>176</v>
      </c>
      <c r="D13" s="3" t="s">
        <v>27</v>
      </c>
      <c r="E13" s="3" t="s">
        <v>28</v>
      </c>
      <c r="F13" s="5">
        <v>59.62</v>
      </c>
      <c r="G13" s="5">
        <f t="shared" si="0"/>
        <v>9.6199999999999974</v>
      </c>
      <c r="H13" s="4">
        <v>30</v>
      </c>
      <c r="I13" s="4">
        <v>0</v>
      </c>
      <c r="J13" s="4">
        <v>0</v>
      </c>
      <c r="K13" s="4">
        <v>0</v>
      </c>
      <c r="L13" s="4">
        <v>0</v>
      </c>
      <c r="M13" s="5">
        <f t="shared" si="1"/>
        <v>39.619999999999997</v>
      </c>
    </row>
    <row r="14" spans="2:13" s="1" customFormat="1" ht="22.5" customHeight="1">
      <c r="B14" s="12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2:13" s="1" customFormat="1" ht="15.75">
      <c r="B15" s="2">
        <v>10</v>
      </c>
      <c r="C15" s="3" t="s">
        <v>31</v>
      </c>
      <c r="D15" s="3" t="s">
        <v>32</v>
      </c>
      <c r="E15" s="3" t="s">
        <v>19</v>
      </c>
      <c r="F15" s="5">
        <v>54.62</v>
      </c>
      <c r="G15" s="5">
        <f t="shared" ref="G15:G53" si="2">F15-50</f>
        <v>4.6199999999999974</v>
      </c>
      <c r="H15" s="4">
        <v>0</v>
      </c>
      <c r="I15" s="4">
        <v>20</v>
      </c>
      <c r="J15" s="4">
        <v>15</v>
      </c>
      <c r="K15" s="4">
        <v>0</v>
      </c>
      <c r="L15" s="7">
        <v>20</v>
      </c>
      <c r="M15" s="8">
        <f t="shared" ref="M15:M53" si="3">L15+K15+J15+I15+H15+G15</f>
        <v>59.62</v>
      </c>
    </row>
    <row r="16" spans="2:13" s="1" customFormat="1" ht="15.75">
      <c r="B16" s="2">
        <v>11</v>
      </c>
      <c r="C16" s="3" t="s">
        <v>33</v>
      </c>
      <c r="D16" s="3" t="s">
        <v>34</v>
      </c>
      <c r="E16" s="3" t="s">
        <v>35</v>
      </c>
      <c r="F16" s="5">
        <v>57.5</v>
      </c>
      <c r="G16" s="5">
        <f t="shared" si="2"/>
        <v>7.5</v>
      </c>
      <c r="H16" s="4">
        <v>0</v>
      </c>
      <c r="I16" s="4">
        <v>20</v>
      </c>
      <c r="J16" s="4">
        <v>0</v>
      </c>
      <c r="K16" s="4">
        <v>0</v>
      </c>
      <c r="L16" s="7">
        <v>30</v>
      </c>
      <c r="M16" s="8">
        <f t="shared" si="3"/>
        <v>57.5</v>
      </c>
    </row>
    <row r="17" spans="2:13" s="1" customFormat="1" ht="15.75">
      <c r="B17" s="2">
        <v>12</v>
      </c>
      <c r="C17" s="3" t="s">
        <v>36</v>
      </c>
      <c r="D17" s="3" t="s">
        <v>37</v>
      </c>
      <c r="E17" s="3" t="s">
        <v>15</v>
      </c>
      <c r="F17" s="5">
        <v>84.3</v>
      </c>
      <c r="G17" s="5">
        <f t="shared" si="2"/>
        <v>34.299999999999997</v>
      </c>
      <c r="H17" s="4">
        <v>0</v>
      </c>
      <c r="I17" s="4">
        <v>20</v>
      </c>
      <c r="J17" s="4">
        <v>0</v>
      </c>
      <c r="K17" s="4">
        <v>0</v>
      </c>
      <c r="L17" s="7">
        <v>0</v>
      </c>
      <c r="M17" s="8">
        <f t="shared" si="3"/>
        <v>54.3</v>
      </c>
    </row>
    <row r="18" spans="2:13" s="1" customFormat="1" ht="15.75">
      <c r="B18" s="2">
        <v>13</v>
      </c>
      <c r="C18" s="3" t="s">
        <v>38</v>
      </c>
      <c r="D18" s="3" t="s">
        <v>39</v>
      </c>
      <c r="E18" s="3" t="s">
        <v>26</v>
      </c>
      <c r="F18" s="5">
        <v>83.38</v>
      </c>
      <c r="G18" s="5">
        <f t="shared" si="2"/>
        <v>33.379999999999995</v>
      </c>
      <c r="H18" s="4">
        <v>0</v>
      </c>
      <c r="I18" s="4">
        <v>20</v>
      </c>
      <c r="J18" s="4">
        <v>0</v>
      </c>
      <c r="K18" s="4">
        <v>0</v>
      </c>
      <c r="L18" s="7">
        <v>0</v>
      </c>
      <c r="M18" s="8">
        <f t="shared" si="3"/>
        <v>53.379999999999995</v>
      </c>
    </row>
    <row r="19" spans="2:13" s="1" customFormat="1" ht="15.75">
      <c r="B19" s="2">
        <v>14</v>
      </c>
      <c r="C19" s="3" t="s">
        <v>40</v>
      </c>
      <c r="D19" s="3" t="s">
        <v>41</v>
      </c>
      <c r="E19" s="3" t="s">
        <v>42</v>
      </c>
      <c r="F19" s="5">
        <v>77.7</v>
      </c>
      <c r="G19" s="5">
        <f t="shared" si="2"/>
        <v>27.700000000000003</v>
      </c>
      <c r="H19" s="4">
        <v>0</v>
      </c>
      <c r="I19" s="4">
        <v>20</v>
      </c>
      <c r="J19" s="4">
        <v>0</v>
      </c>
      <c r="K19" s="4">
        <v>0</v>
      </c>
      <c r="L19" s="7">
        <v>5</v>
      </c>
      <c r="M19" s="8">
        <f t="shared" si="3"/>
        <v>52.7</v>
      </c>
    </row>
    <row r="20" spans="2:13" s="1" customFormat="1" ht="15.75">
      <c r="B20" s="2">
        <v>15</v>
      </c>
      <c r="C20" s="3" t="s">
        <v>43</v>
      </c>
      <c r="D20" s="3" t="s">
        <v>44</v>
      </c>
      <c r="E20" s="3" t="s">
        <v>13</v>
      </c>
      <c r="F20" s="5">
        <v>81.44</v>
      </c>
      <c r="G20" s="5">
        <f t="shared" si="2"/>
        <v>31.439999999999998</v>
      </c>
      <c r="H20" s="4">
        <v>0</v>
      </c>
      <c r="I20" s="4">
        <v>20</v>
      </c>
      <c r="J20" s="4">
        <v>0</v>
      </c>
      <c r="K20" s="4">
        <v>0</v>
      </c>
      <c r="L20" s="7">
        <v>0</v>
      </c>
      <c r="M20" s="8">
        <f t="shared" si="3"/>
        <v>51.44</v>
      </c>
    </row>
    <row r="21" spans="2:13" s="1" customFormat="1" ht="15.75">
      <c r="B21" s="2">
        <v>16</v>
      </c>
      <c r="C21" s="3" t="s">
        <v>45</v>
      </c>
      <c r="D21" s="3" t="s">
        <v>46</v>
      </c>
      <c r="E21" s="3" t="s">
        <v>13</v>
      </c>
      <c r="F21" s="5">
        <v>81.099999999999994</v>
      </c>
      <c r="G21" s="5">
        <f t="shared" si="2"/>
        <v>31.099999999999994</v>
      </c>
      <c r="H21" s="4">
        <v>0</v>
      </c>
      <c r="I21" s="4">
        <v>20</v>
      </c>
      <c r="J21" s="4">
        <v>0</v>
      </c>
      <c r="K21" s="4">
        <v>0</v>
      </c>
      <c r="L21" s="7">
        <v>0</v>
      </c>
      <c r="M21" s="8">
        <f t="shared" si="3"/>
        <v>51.099999999999994</v>
      </c>
    </row>
    <row r="22" spans="2:13" s="1" customFormat="1" ht="15.75">
      <c r="B22" s="2">
        <v>17</v>
      </c>
      <c r="C22" s="3" t="s">
        <v>47</v>
      </c>
      <c r="D22" s="3" t="s">
        <v>48</v>
      </c>
      <c r="E22" s="3" t="s">
        <v>13</v>
      </c>
      <c r="F22" s="5">
        <v>79.349999999999994</v>
      </c>
      <c r="G22" s="5">
        <f t="shared" si="2"/>
        <v>29.349999999999994</v>
      </c>
      <c r="H22" s="4">
        <v>0</v>
      </c>
      <c r="I22" s="4">
        <v>20</v>
      </c>
      <c r="J22" s="4">
        <v>0</v>
      </c>
      <c r="K22" s="4">
        <v>0</v>
      </c>
      <c r="L22" s="7">
        <v>0</v>
      </c>
      <c r="M22" s="8">
        <f t="shared" si="3"/>
        <v>49.349999999999994</v>
      </c>
    </row>
    <row r="23" spans="2:13" s="1" customFormat="1" ht="15.75">
      <c r="B23" s="2">
        <v>18</v>
      </c>
      <c r="C23" s="3" t="s">
        <v>49</v>
      </c>
      <c r="D23" s="3" t="s">
        <v>50</v>
      </c>
      <c r="E23" s="3" t="s">
        <v>51</v>
      </c>
      <c r="F23" s="5">
        <v>78.87</v>
      </c>
      <c r="G23" s="5">
        <f t="shared" si="2"/>
        <v>28.870000000000005</v>
      </c>
      <c r="H23" s="4">
        <v>0</v>
      </c>
      <c r="I23" s="4">
        <v>20</v>
      </c>
      <c r="J23" s="4">
        <v>0</v>
      </c>
      <c r="K23" s="4">
        <v>0</v>
      </c>
      <c r="L23" s="7">
        <v>0</v>
      </c>
      <c r="M23" s="8">
        <f t="shared" si="3"/>
        <v>48.870000000000005</v>
      </c>
    </row>
    <row r="24" spans="2:13" s="1" customFormat="1" ht="15.75">
      <c r="B24" s="2">
        <v>19</v>
      </c>
      <c r="C24" s="3" t="s">
        <v>52</v>
      </c>
      <c r="D24" s="3" t="s">
        <v>53</v>
      </c>
      <c r="E24" s="3" t="s">
        <v>54</v>
      </c>
      <c r="F24" s="5">
        <v>62.88</v>
      </c>
      <c r="G24" s="5">
        <f t="shared" si="2"/>
        <v>12.880000000000003</v>
      </c>
      <c r="H24" s="4">
        <v>0</v>
      </c>
      <c r="I24" s="4">
        <v>20</v>
      </c>
      <c r="J24" s="4">
        <v>0</v>
      </c>
      <c r="K24" s="4">
        <v>0</v>
      </c>
      <c r="L24" s="7">
        <v>15</v>
      </c>
      <c r="M24" s="8">
        <f t="shared" si="3"/>
        <v>47.88</v>
      </c>
    </row>
    <row r="25" spans="2:13" s="1" customFormat="1" ht="15.75">
      <c r="B25" s="2">
        <v>20</v>
      </c>
      <c r="C25" s="3" t="s">
        <v>55</v>
      </c>
      <c r="D25" s="3" t="s">
        <v>56</v>
      </c>
      <c r="E25" s="3" t="s">
        <v>57</v>
      </c>
      <c r="F25" s="5">
        <v>77.62</v>
      </c>
      <c r="G25" s="5">
        <f t="shared" si="2"/>
        <v>27.620000000000005</v>
      </c>
      <c r="H25" s="4">
        <v>0</v>
      </c>
      <c r="I25" s="4">
        <v>20</v>
      </c>
      <c r="J25" s="4">
        <v>0</v>
      </c>
      <c r="K25" s="4">
        <v>0</v>
      </c>
      <c r="L25" s="7">
        <v>0</v>
      </c>
      <c r="M25" s="8">
        <f t="shared" si="3"/>
        <v>47.620000000000005</v>
      </c>
    </row>
    <row r="26" spans="2:13" s="1" customFormat="1" ht="15.75">
      <c r="B26" s="2">
        <v>21</v>
      </c>
      <c r="C26" s="3" t="s">
        <v>58</v>
      </c>
      <c r="D26" s="3" t="s">
        <v>59</v>
      </c>
      <c r="E26" s="3" t="s">
        <v>60</v>
      </c>
      <c r="F26" s="5">
        <v>75.87</v>
      </c>
      <c r="G26" s="5">
        <f t="shared" si="2"/>
        <v>25.870000000000005</v>
      </c>
      <c r="H26" s="4">
        <v>0</v>
      </c>
      <c r="I26" s="4">
        <v>20</v>
      </c>
      <c r="J26" s="4">
        <v>0</v>
      </c>
      <c r="K26" s="4">
        <v>0</v>
      </c>
      <c r="L26" s="7">
        <v>0</v>
      </c>
      <c r="M26" s="8">
        <f t="shared" si="3"/>
        <v>45.870000000000005</v>
      </c>
    </row>
    <row r="27" spans="2:13" s="1" customFormat="1" ht="15.75">
      <c r="B27" s="2">
        <v>22</v>
      </c>
      <c r="C27" s="3" t="s">
        <v>61</v>
      </c>
      <c r="D27" s="3" t="s">
        <v>62</v>
      </c>
      <c r="E27" s="3" t="s">
        <v>63</v>
      </c>
      <c r="F27" s="5">
        <v>75.349999999999994</v>
      </c>
      <c r="G27" s="5">
        <f t="shared" si="2"/>
        <v>25.349999999999994</v>
      </c>
      <c r="H27" s="4">
        <v>0</v>
      </c>
      <c r="I27" s="4">
        <v>20</v>
      </c>
      <c r="J27" s="4">
        <v>0</v>
      </c>
      <c r="K27" s="4">
        <v>0</v>
      </c>
      <c r="L27" s="7">
        <v>0</v>
      </c>
      <c r="M27" s="8">
        <f t="shared" si="3"/>
        <v>45.349999999999994</v>
      </c>
    </row>
    <row r="28" spans="2:13" s="1" customFormat="1" ht="15.75">
      <c r="B28" s="2">
        <v>23</v>
      </c>
      <c r="C28" s="3" t="s">
        <v>64</v>
      </c>
      <c r="D28" s="3" t="s">
        <v>34</v>
      </c>
      <c r="E28" s="3" t="s">
        <v>65</v>
      </c>
      <c r="F28" s="5">
        <v>74.37</v>
      </c>
      <c r="G28" s="5">
        <f t="shared" si="2"/>
        <v>24.370000000000005</v>
      </c>
      <c r="H28" s="4">
        <v>0</v>
      </c>
      <c r="I28" s="4">
        <v>20</v>
      </c>
      <c r="J28" s="4">
        <v>0</v>
      </c>
      <c r="K28" s="4">
        <v>0</v>
      </c>
      <c r="L28" s="7">
        <v>0</v>
      </c>
      <c r="M28" s="8">
        <f t="shared" si="3"/>
        <v>44.370000000000005</v>
      </c>
    </row>
    <row r="29" spans="2:13" s="1" customFormat="1" ht="15.75">
      <c r="B29" s="2">
        <v>24</v>
      </c>
      <c r="C29" s="3" t="s">
        <v>66</v>
      </c>
      <c r="D29" s="3" t="s">
        <v>67</v>
      </c>
      <c r="E29" s="3" t="s">
        <v>13</v>
      </c>
      <c r="F29" s="5">
        <v>72.95</v>
      </c>
      <c r="G29" s="5">
        <f t="shared" si="2"/>
        <v>22.950000000000003</v>
      </c>
      <c r="H29" s="4">
        <v>0</v>
      </c>
      <c r="I29" s="4">
        <v>20</v>
      </c>
      <c r="J29" s="4">
        <v>0</v>
      </c>
      <c r="K29" s="4">
        <v>0</v>
      </c>
      <c r="L29" s="7">
        <v>0</v>
      </c>
      <c r="M29" s="8">
        <f t="shared" si="3"/>
        <v>42.95</v>
      </c>
    </row>
    <row r="30" spans="2:13" s="1" customFormat="1" ht="15.75">
      <c r="B30" s="2">
        <v>25</v>
      </c>
      <c r="C30" s="3" t="s">
        <v>68</v>
      </c>
      <c r="D30" s="3" t="s">
        <v>69</v>
      </c>
      <c r="E30" s="3" t="s">
        <v>70</v>
      </c>
      <c r="F30" s="5">
        <v>70.56</v>
      </c>
      <c r="G30" s="5">
        <f t="shared" si="2"/>
        <v>20.560000000000002</v>
      </c>
      <c r="H30" s="4">
        <v>0</v>
      </c>
      <c r="I30" s="4">
        <v>20</v>
      </c>
      <c r="J30" s="4">
        <v>0</v>
      </c>
      <c r="K30" s="4">
        <v>0</v>
      </c>
      <c r="L30" s="7">
        <v>0</v>
      </c>
      <c r="M30" s="8">
        <f t="shared" si="3"/>
        <v>40.56</v>
      </c>
    </row>
    <row r="31" spans="2:13" s="1" customFormat="1" ht="15.75">
      <c r="B31" s="2">
        <v>26</v>
      </c>
      <c r="C31" s="3" t="s">
        <v>71</v>
      </c>
      <c r="D31" s="3" t="s">
        <v>72</v>
      </c>
      <c r="E31" s="3" t="s">
        <v>24</v>
      </c>
      <c r="F31" s="5">
        <v>70.2</v>
      </c>
      <c r="G31" s="5">
        <f t="shared" si="2"/>
        <v>20.200000000000003</v>
      </c>
      <c r="H31" s="4">
        <v>0</v>
      </c>
      <c r="I31" s="4">
        <v>20</v>
      </c>
      <c r="J31" s="4">
        <v>0</v>
      </c>
      <c r="K31" s="4">
        <v>0</v>
      </c>
      <c r="L31" s="7">
        <v>0</v>
      </c>
      <c r="M31" s="8">
        <f t="shared" si="3"/>
        <v>40.200000000000003</v>
      </c>
    </row>
    <row r="32" spans="2:13" s="1" customFormat="1" ht="15.75">
      <c r="B32" s="2">
        <v>27</v>
      </c>
      <c r="C32" s="3" t="s">
        <v>73</v>
      </c>
      <c r="D32" s="3" t="s">
        <v>74</v>
      </c>
      <c r="E32" s="3" t="s">
        <v>75</v>
      </c>
      <c r="F32" s="5">
        <v>69.12</v>
      </c>
      <c r="G32" s="5">
        <f t="shared" si="2"/>
        <v>19.120000000000005</v>
      </c>
      <c r="H32" s="4">
        <v>0</v>
      </c>
      <c r="I32" s="4">
        <v>20</v>
      </c>
      <c r="J32" s="4">
        <v>0</v>
      </c>
      <c r="K32" s="4">
        <v>0</v>
      </c>
      <c r="L32" s="7">
        <v>0</v>
      </c>
      <c r="M32" s="8">
        <f t="shared" si="3"/>
        <v>39.120000000000005</v>
      </c>
    </row>
    <row r="33" spans="2:13" s="1" customFormat="1" ht="15.75">
      <c r="B33" s="2">
        <v>28</v>
      </c>
      <c r="C33" s="3" t="s">
        <v>76</v>
      </c>
      <c r="D33" s="3" t="s">
        <v>77</v>
      </c>
      <c r="E33" s="3" t="s">
        <v>13</v>
      </c>
      <c r="F33" s="5">
        <v>68.37</v>
      </c>
      <c r="G33" s="5">
        <f t="shared" si="2"/>
        <v>18.370000000000005</v>
      </c>
      <c r="H33" s="4">
        <v>0</v>
      </c>
      <c r="I33" s="4">
        <v>20</v>
      </c>
      <c r="J33" s="4">
        <v>0</v>
      </c>
      <c r="K33" s="4">
        <v>0</v>
      </c>
      <c r="L33" s="7">
        <v>0</v>
      </c>
      <c r="M33" s="8">
        <f t="shared" si="3"/>
        <v>38.370000000000005</v>
      </c>
    </row>
    <row r="34" spans="2:13" s="1" customFormat="1" ht="15.75">
      <c r="B34" s="2">
        <v>29</v>
      </c>
      <c r="C34" s="3" t="s">
        <v>78</v>
      </c>
      <c r="D34" s="3" t="s">
        <v>79</v>
      </c>
      <c r="E34" s="3" t="s">
        <v>13</v>
      </c>
      <c r="F34" s="5">
        <v>67.819999999999993</v>
      </c>
      <c r="G34" s="5">
        <f t="shared" si="2"/>
        <v>17.819999999999993</v>
      </c>
      <c r="H34" s="4">
        <v>0</v>
      </c>
      <c r="I34" s="4">
        <v>20</v>
      </c>
      <c r="J34" s="4">
        <v>0</v>
      </c>
      <c r="K34" s="4">
        <v>0</v>
      </c>
      <c r="L34" s="7">
        <v>0</v>
      </c>
      <c r="M34" s="8">
        <f t="shared" si="3"/>
        <v>37.819999999999993</v>
      </c>
    </row>
    <row r="35" spans="2:13" s="1" customFormat="1" ht="15.75">
      <c r="B35" s="2">
        <v>30</v>
      </c>
      <c r="C35" s="3" t="s">
        <v>80</v>
      </c>
      <c r="D35" s="3" t="s">
        <v>81</v>
      </c>
      <c r="E35" s="3" t="s">
        <v>82</v>
      </c>
      <c r="F35" s="5">
        <v>67.8</v>
      </c>
      <c r="G35" s="5">
        <f t="shared" si="2"/>
        <v>17.799999999999997</v>
      </c>
      <c r="H35" s="4">
        <v>0</v>
      </c>
      <c r="I35" s="4">
        <v>20</v>
      </c>
      <c r="J35" s="4">
        <v>0</v>
      </c>
      <c r="K35" s="4">
        <v>0</v>
      </c>
      <c r="L35" s="7">
        <v>0</v>
      </c>
      <c r="M35" s="8">
        <f t="shared" si="3"/>
        <v>37.799999999999997</v>
      </c>
    </row>
    <row r="36" spans="2:13" s="1" customFormat="1" ht="15.75">
      <c r="B36" s="2">
        <v>31</v>
      </c>
      <c r="C36" s="3" t="s">
        <v>83</v>
      </c>
      <c r="D36" s="3" t="s">
        <v>84</v>
      </c>
      <c r="E36" s="3" t="s">
        <v>15</v>
      </c>
      <c r="F36" s="5">
        <v>67.180000000000007</v>
      </c>
      <c r="G36" s="5">
        <f t="shared" si="2"/>
        <v>17.180000000000007</v>
      </c>
      <c r="H36" s="4">
        <v>0</v>
      </c>
      <c r="I36" s="4">
        <v>20</v>
      </c>
      <c r="J36" s="4">
        <v>0</v>
      </c>
      <c r="K36" s="4">
        <v>0</v>
      </c>
      <c r="L36" s="7">
        <v>0</v>
      </c>
      <c r="M36" s="8">
        <f t="shared" si="3"/>
        <v>37.180000000000007</v>
      </c>
    </row>
    <row r="37" spans="2:13" s="1" customFormat="1" ht="15.75">
      <c r="B37" s="2">
        <v>32</v>
      </c>
      <c r="C37" s="3" t="s">
        <v>85</v>
      </c>
      <c r="D37" s="3" t="s">
        <v>86</v>
      </c>
      <c r="E37" s="3" t="s">
        <v>17</v>
      </c>
      <c r="F37" s="5">
        <v>67.13</v>
      </c>
      <c r="G37" s="5">
        <f t="shared" si="2"/>
        <v>17.129999999999995</v>
      </c>
      <c r="H37" s="4">
        <v>0</v>
      </c>
      <c r="I37" s="4">
        <v>20</v>
      </c>
      <c r="J37" s="4">
        <v>0</v>
      </c>
      <c r="K37" s="4">
        <v>0</v>
      </c>
      <c r="L37" s="7">
        <v>0</v>
      </c>
      <c r="M37" s="8">
        <f t="shared" si="3"/>
        <v>37.129999999999995</v>
      </c>
    </row>
    <row r="38" spans="2:13" s="1" customFormat="1" ht="15.75">
      <c r="B38" s="2">
        <v>33</v>
      </c>
      <c r="C38" s="3" t="s">
        <v>87</v>
      </c>
      <c r="D38" s="3" t="s">
        <v>88</v>
      </c>
      <c r="E38" s="3" t="s">
        <v>13</v>
      </c>
      <c r="F38" s="5">
        <v>66.88</v>
      </c>
      <c r="G38" s="5">
        <f t="shared" si="2"/>
        <v>16.879999999999995</v>
      </c>
      <c r="H38" s="4">
        <v>0</v>
      </c>
      <c r="I38" s="4">
        <v>20</v>
      </c>
      <c r="J38" s="4">
        <v>0</v>
      </c>
      <c r="K38" s="4">
        <v>0</v>
      </c>
      <c r="L38" s="7">
        <v>0</v>
      </c>
      <c r="M38" s="8">
        <f t="shared" si="3"/>
        <v>36.879999999999995</v>
      </c>
    </row>
    <row r="39" spans="2:13" s="1" customFormat="1" ht="15.75">
      <c r="B39" s="2">
        <v>34</v>
      </c>
      <c r="C39" s="3" t="s">
        <v>89</v>
      </c>
      <c r="D39" s="3" t="s">
        <v>90</v>
      </c>
      <c r="E39" s="3" t="s">
        <v>57</v>
      </c>
      <c r="F39" s="5">
        <v>66.75</v>
      </c>
      <c r="G39" s="5">
        <f t="shared" si="2"/>
        <v>16.75</v>
      </c>
      <c r="H39" s="4">
        <v>0</v>
      </c>
      <c r="I39" s="4">
        <v>20</v>
      </c>
      <c r="J39" s="4">
        <v>0</v>
      </c>
      <c r="K39" s="4">
        <v>0</v>
      </c>
      <c r="L39" s="6">
        <v>0</v>
      </c>
      <c r="M39" s="8">
        <f t="shared" si="3"/>
        <v>36.75</v>
      </c>
    </row>
    <row r="40" spans="2:13" s="1" customFormat="1" ht="15.75">
      <c r="B40" s="2">
        <v>35</v>
      </c>
      <c r="C40" s="3" t="s">
        <v>91</v>
      </c>
      <c r="D40" s="3" t="s">
        <v>92</v>
      </c>
      <c r="E40" s="3" t="s">
        <v>13</v>
      </c>
      <c r="F40" s="5">
        <v>66.38</v>
      </c>
      <c r="G40" s="5">
        <f t="shared" si="2"/>
        <v>16.379999999999995</v>
      </c>
      <c r="H40" s="4">
        <v>0</v>
      </c>
      <c r="I40" s="4">
        <v>20</v>
      </c>
      <c r="J40" s="4">
        <v>0</v>
      </c>
      <c r="K40" s="4">
        <v>0</v>
      </c>
      <c r="L40" s="7">
        <v>0</v>
      </c>
      <c r="M40" s="8">
        <f t="shared" si="3"/>
        <v>36.379999999999995</v>
      </c>
    </row>
    <row r="41" spans="2:13" s="1" customFormat="1" ht="15.75">
      <c r="B41" s="2">
        <v>36</v>
      </c>
      <c r="C41" s="3" t="s">
        <v>93</v>
      </c>
      <c r="D41" s="3" t="s">
        <v>94</v>
      </c>
      <c r="E41" s="3" t="s">
        <v>60</v>
      </c>
      <c r="F41" s="5">
        <v>66.12</v>
      </c>
      <c r="G41" s="5">
        <f t="shared" si="2"/>
        <v>16.120000000000005</v>
      </c>
      <c r="H41" s="4">
        <v>0</v>
      </c>
      <c r="I41" s="4">
        <v>20</v>
      </c>
      <c r="J41" s="4">
        <v>0</v>
      </c>
      <c r="K41" s="4">
        <v>0</v>
      </c>
      <c r="L41" s="7">
        <v>0</v>
      </c>
      <c r="M41" s="8">
        <f t="shared" si="3"/>
        <v>36.120000000000005</v>
      </c>
    </row>
    <row r="42" spans="2:13" s="1" customFormat="1" ht="15.75">
      <c r="B42" s="2">
        <v>37</v>
      </c>
      <c r="C42" s="3" t="s">
        <v>95</v>
      </c>
      <c r="D42" s="3" t="s">
        <v>96</v>
      </c>
      <c r="E42" s="3" t="s">
        <v>15</v>
      </c>
      <c r="F42" s="5">
        <v>65.75</v>
      </c>
      <c r="G42" s="5">
        <f t="shared" si="2"/>
        <v>15.75</v>
      </c>
      <c r="H42" s="4">
        <v>0</v>
      </c>
      <c r="I42" s="4">
        <v>20</v>
      </c>
      <c r="J42" s="4">
        <v>0</v>
      </c>
      <c r="K42" s="4">
        <v>0</v>
      </c>
      <c r="L42" s="7">
        <v>0</v>
      </c>
      <c r="M42" s="8">
        <f t="shared" si="3"/>
        <v>35.75</v>
      </c>
    </row>
    <row r="43" spans="2:13" s="1" customFormat="1" ht="15.75">
      <c r="B43" s="2">
        <v>38</v>
      </c>
      <c r="C43" s="3" t="s">
        <v>97</v>
      </c>
      <c r="D43" s="3" t="s">
        <v>98</v>
      </c>
      <c r="E43" s="3" t="s">
        <v>13</v>
      </c>
      <c r="F43" s="5">
        <v>65.209999999999994</v>
      </c>
      <c r="G43" s="5">
        <f t="shared" si="2"/>
        <v>15.209999999999994</v>
      </c>
      <c r="H43" s="4">
        <v>0</v>
      </c>
      <c r="I43" s="4">
        <v>20</v>
      </c>
      <c r="J43" s="4">
        <v>0</v>
      </c>
      <c r="K43" s="4">
        <v>0</v>
      </c>
      <c r="L43" s="7">
        <v>0</v>
      </c>
      <c r="M43" s="8">
        <f t="shared" si="3"/>
        <v>35.209999999999994</v>
      </c>
    </row>
    <row r="44" spans="2:13" s="1" customFormat="1" ht="15.75">
      <c r="B44" s="2">
        <v>39</v>
      </c>
      <c r="C44" s="3" t="s">
        <v>99</v>
      </c>
      <c r="D44" s="3" t="s">
        <v>100</v>
      </c>
      <c r="E44" s="3" t="s">
        <v>15</v>
      </c>
      <c r="F44" s="5">
        <v>64.87</v>
      </c>
      <c r="G44" s="5">
        <f t="shared" si="2"/>
        <v>14.870000000000005</v>
      </c>
      <c r="H44" s="4">
        <v>0</v>
      </c>
      <c r="I44" s="4">
        <v>20</v>
      </c>
      <c r="J44" s="4">
        <v>0</v>
      </c>
      <c r="K44" s="4">
        <v>0</v>
      </c>
      <c r="L44" s="7">
        <v>0</v>
      </c>
      <c r="M44" s="8">
        <f t="shared" si="3"/>
        <v>34.870000000000005</v>
      </c>
    </row>
    <row r="45" spans="2:13" s="1" customFormat="1" ht="15.75">
      <c r="B45" s="2">
        <v>40</v>
      </c>
      <c r="C45" s="3" t="s">
        <v>101</v>
      </c>
      <c r="D45" s="3" t="s">
        <v>102</v>
      </c>
      <c r="E45" s="3" t="s">
        <v>103</v>
      </c>
      <c r="F45" s="5">
        <v>64.25</v>
      </c>
      <c r="G45" s="5">
        <f t="shared" si="2"/>
        <v>14.25</v>
      </c>
      <c r="H45" s="4">
        <v>0</v>
      </c>
      <c r="I45" s="4">
        <v>20</v>
      </c>
      <c r="J45" s="4">
        <v>0</v>
      </c>
      <c r="K45" s="4">
        <v>0</v>
      </c>
      <c r="L45" s="7">
        <v>0</v>
      </c>
      <c r="M45" s="8">
        <f t="shared" si="3"/>
        <v>34.25</v>
      </c>
    </row>
    <row r="46" spans="2:13" s="1" customFormat="1" ht="15.75">
      <c r="B46" s="2">
        <v>41</v>
      </c>
      <c r="C46" s="3" t="s">
        <v>104</v>
      </c>
      <c r="D46" s="3" t="s">
        <v>105</v>
      </c>
      <c r="E46" s="3" t="s">
        <v>106</v>
      </c>
      <c r="F46" s="5">
        <v>61.62</v>
      </c>
      <c r="G46" s="5">
        <f t="shared" si="2"/>
        <v>11.619999999999997</v>
      </c>
      <c r="H46" s="4">
        <v>0</v>
      </c>
      <c r="I46" s="4">
        <v>20</v>
      </c>
      <c r="J46" s="4">
        <v>0</v>
      </c>
      <c r="K46" s="4">
        <v>0</v>
      </c>
      <c r="L46" s="7">
        <v>0</v>
      </c>
      <c r="M46" s="8">
        <f t="shared" si="3"/>
        <v>31.619999999999997</v>
      </c>
    </row>
    <row r="47" spans="2:13" s="1" customFormat="1" ht="15.75">
      <c r="B47" s="2">
        <v>42</v>
      </c>
      <c r="C47" s="3" t="s">
        <v>107</v>
      </c>
      <c r="D47" s="3" t="s">
        <v>108</v>
      </c>
      <c r="E47" s="3" t="s">
        <v>109</v>
      </c>
      <c r="F47" s="5">
        <v>61.5</v>
      </c>
      <c r="G47" s="5">
        <f t="shared" si="2"/>
        <v>11.5</v>
      </c>
      <c r="H47" s="4">
        <v>0</v>
      </c>
      <c r="I47" s="4">
        <v>20</v>
      </c>
      <c r="J47" s="4">
        <v>0</v>
      </c>
      <c r="K47" s="4">
        <v>0</v>
      </c>
      <c r="L47" s="7">
        <v>0</v>
      </c>
      <c r="M47" s="8">
        <f t="shared" si="3"/>
        <v>31.5</v>
      </c>
    </row>
    <row r="48" spans="2:13" s="1" customFormat="1" ht="15.75">
      <c r="B48" s="2">
        <v>43</v>
      </c>
      <c r="C48" s="3" t="s">
        <v>110</v>
      </c>
      <c r="D48" s="3" t="s">
        <v>111</v>
      </c>
      <c r="E48" s="3" t="s">
        <v>15</v>
      </c>
      <c r="F48" s="5">
        <v>61.36</v>
      </c>
      <c r="G48" s="5">
        <f t="shared" si="2"/>
        <v>11.36</v>
      </c>
      <c r="H48" s="4">
        <v>0</v>
      </c>
      <c r="I48" s="4">
        <v>20</v>
      </c>
      <c r="J48" s="4">
        <v>0</v>
      </c>
      <c r="K48" s="4">
        <v>0</v>
      </c>
      <c r="L48" s="7">
        <v>0</v>
      </c>
      <c r="M48" s="8">
        <f t="shared" si="3"/>
        <v>31.36</v>
      </c>
    </row>
    <row r="49" spans="2:13" s="1" customFormat="1" ht="15.75">
      <c r="B49" s="2">
        <v>44</v>
      </c>
      <c r="C49" s="3" t="s">
        <v>112</v>
      </c>
      <c r="D49" s="3" t="s">
        <v>113</v>
      </c>
      <c r="E49" s="3" t="s">
        <v>13</v>
      </c>
      <c r="F49" s="5">
        <v>59.25</v>
      </c>
      <c r="G49" s="5">
        <f t="shared" si="2"/>
        <v>9.25</v>
      </c>
      <c r="H49" s="4">
        <v>0</v>
      </c>
      <c r="I49" s="4">
        <v>20</v>
      </c>
      <c r="J49" s="4">
        <v>0</v>
      </c>
      <c r="K49" s="4">
        <v>0</v>
      </c>
      <c r="L49" s="7">
        <v>0</v>
      </c>
      <c r="M49" s="8">
        <f t="shared" si="3"/>
        <v>29.25</v>
      </c>
    </row>
    <row r="50" spans="2:13" s="1" customFormat="1" ht="15.75">
      <c r="B50" s="2">
        <v>45</v>
      </c>
      <c r="C50" s="3" t="s">
        <v>114</v>
      </c>
      <c r="D50" s="3" t="s">
        <v>115</v>
      </c>
      <c r="E50" s="3" t="s">
        <v>60</v>
      </c>
      <c r="F50" s="5">
        <v>58.5</v>
      </c>
      <c r="G50" s="5">
        <f t="shared" si="2"/>
        <v>8.5</v>
      </c>
      <c r="H50" s="4">
        <v>0</v>
      </c>
      <c r="I50" s="4">
        <v>20</v>
      </c>
      <c r="J50" s="4">
        <v>0</v>
      </c>
      <c r="K50" s="4">
        <v>0</v>
      </c>
      <c r="L50" s="7">
        <v>0</v>
      </c>
      <c r="M50" s="8">
        <f t="shared" si="3"/>
        <v>28.5</v>
      </c>
    </row>
    <row r="51" spans="2:13" s="1" customFormat="1" ht="15.75">
      <c r="B51" s="2">
        <v>46</v>
      </c>
      <c r="C51" s="3" t="s">
        <v>116</v>
      </c>
      <c r="D51" s="3" t="s">
        <v>117</v>
      </c>
      <c r="E51" s="3" t="s">
        <v>51</v>
      </c>
      <c r="F51" s="5">
        <v>58.12</v>
      </c>
      <c r="G51" s="5">
        <f t="shared" si="2"/>
        <v>8.1199999999999974</v>
      </c>
      <c r="H51" s="4">
        <v>0</v>
      </c>
      <c r="I51" s="4">
        <v>20</v>
      </c>
      <c r="J51" s="4">
        <v>0</v>
      </c>
      <c r="K51" s="4">
        <v>0</v>
      </c>
      <c r="L51" s="7">
        <v>0</v>
      </c>
      <c r="M51" s="8">
        <f t="shared" si="3"/>
        <v>28.119999999999997</v>
      </c>
    </row>
    <row r="52" spans="2:13" s="1" customFormat="1" ht="15.75">
      <c r="B52" s="2">
        <v>47</v>
      </c>
      <c r="C52" s="3" t="s">
        <v>118</v>
      </c>
      <c r="D52" s="3" t="s">
        <v>119</v>
      </c>
      <c r="E52" s="3" t="s">
        <v>120</v>
      </c>
      <c r="F52" s="5">
        <v>57.37</v>
      </c>
      <c r="G52" s="5">
        <f t="shared" si="2"/>
        <v>7.3699999999999974</v>
      </c>
      <c r="H52" s="4">
        <v>0</v>
      </c>
      <c r="I52" s="4">
        <v>20</v>
      </c>
      <c r="J52" s="4">
        <v>0</v>
      </c>
      <c r="K52" s="4">
        <v>0</v>
      </c>
      <c r="L52" s="7">
        <v>0</v>
      </c>
      <c r="M52" s="8">
        <f t="shared" si="3"/>
        <v>27.369999999999997</v>
      </c>
    </row>
    <row r="53" spans="2:13" s="1" customFormat="1" ht="15.75">
      <c r="B53" s="2">
        <v>48</v>
      </c>
      <c r="C53" s="3" t="s">
        <v>121</v>
      </c>
      <c r="D53" s="3" t="s">
        <v>122</v>
      </c>
      <c r="E53" s="3" t="s">
        <v>103</v>
      </c>
      <c r="F53" s="5">
        <v>56.5</v>
      </c>
      <c r="G53" s="5">
        <f t="shared" si="2"/>
        <v>6.5</v>
      </c>
      <c r="H53" s="4">
        <v>0</v>
      </c>
      <c r="I53" s="4">
        <v>20</v>
      </c>
      <c r="J53" s="4">
        <v>0</v>
      </c>
      <c r="K53" s="4">
        <v>0</v>
      </c>
      <c r="L53" s="7">
        <v>0</v>
      </c>
      <c r="M53" s="8">
        <f t="shared" si="3"/>
        <v>26.5</v>
      </c>
    </row>
    <row r="54" spans="2:13" s="1" customFormat="1" ht="15.75">
      <c r="B54" s="2"/>
      <c r="E54" s="22"/>
    </row>
    <row r="55" spans="2:13" s="1" customFormat="1" ht="18.75" customHeight="1">
      <c r="B55" s="18" t="s">
        <v>123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0"/>
    </row>
    <row r="56" spans="2:13" s="1" customFormat="1" ht="15.75">
      <c r="B56" s="2">
        <v>49</v>
      </c>
      <c r="C56" s="3" t="s">
        <v>124</v>
      </c>
      <c r="D56" s="3" t="s">
        <v>125</v>
      </c>
      <c r="E56" s="3" t="s">
        <v>75</v>
      </c>
      <c r="F56" s="5">
        <v>56.62</v>
      </c>
      <c r="G56" s="5">
        <f>F56-50</f>
        <v>6.6199999999999974</v>
      </c>
      <c r="H56" s="4">
        <v>0</v>
      </c>
      <c r="I56" s="4">
        <v>0</v>
      </c>
      <c r="J56" s="4">
        <v>15</v>
      </c>
      <c r="K56" s="4">
        <v>0</v>
      </c>
      <c r="L56" s="4">
        <v>30</v>
      </c>
      <c r="M56" s="8">
        <f>L56+K56+J56+I56+H56+G56</f>
        <v>51.62</v>
      </c>
    </row>
    <row r="57" spans="2:13" s="1" customFormat="1" ht="15.75">
      <c r="B57" s="2">
        <v>50</v>
      </c>
      <c r="C57" s="3" t="s">
        <v>126</v>
      </c>
      <c r="D57" s="3" t="s">
        <v>127</v>
      </c>
      <c r="E57" s="3" t="s">
        <v>24</v>
      </c>
      <c r="F57" s="5">
        <v>60.37</v>
      </c>
      <c r="G57" s="5">
        <f t="shared" ref="G57:G59" si="4">F57-50</f>
        <v>10.369999999999997</v>
      </c>
      <c r="H57" s="4">
        <v>0</v>
      </c>
      <c r="I57" s="4">
        <v>0</v>
      </c>
      <c r="J57" s="4">
        <v>15</v>
      </c>
      <c r="K57" s="4">
        <v>0</v>
      </c>
      <c r="L57" s="4">
        <v>15</v>
      </c>
      <c r="M57" s="8">
        <f t="shared" ref="M57:M59" si="5">L57+K57+J57+I57+H57+G57</f>
        <v>40.369999999999997</v>
      </c>
    </row>
    <row r="58" spans="2:13" s="1" customFormat="1" ht="15.75">
      <c r="B58" s="2">
        <v>51</v>
      </c>
      <c r="C58" s="3" t="s">
        <v>128</v>
      </c>
      <c r="D58" s="3" t="s">
        <v>129</v>
      </c>
      <c r="E58" s="3" t="s">
        <v>130</v>
      </c>
      <c r="F58" s="5">
        <v>70.06</v>
      </c>
      <c r="G58" s="5">
        <f t="shared" si="4"/>
        <v>20.060000000000002</v>
      </c>
      <c r="H58" s="4">
        <v>0</v>
      </c>
      <c r="I58" s="4">
        <v>0</v>
      </c>
      <c r="J58" s="4">
        <v>15</v>
      </c>
      <c r="K58" s="4">
        <v>0</v>
      </c>
      <c r="L58" s="4">
        <v>5</v>
      </c>
      <c r="M58" s="8">
        <f t="shared" si="5"/>
        <v>40.06</v>
      </c>
    </row>
    <row r="59" spans="2:13" s="1" customFormat="1" ht="15.75">
      <c r="B59" s="2">
        <v>52</v>
      </c>
      <c r="C59" s="3" t="s">
        <v>131</v>
      </c>
      <c r="D59" s="3" t="s">
        <v>132</v>
      </c>
      <c r="E59" s="3" t="s">
        <v>19</v>
      </c>
      <c r="F59" s="5">
        <v>62.43</v>
      </c>
      <c r="G59" s="5">
        <f t="shared" si="4"/>
        <v>12.43</v>
      </c>
      <c r="H59" s="4">
        <v>0</v>
      </c>
      <c r="I59" s="4">
        <v>0</v>
      </c>
      <c r="J59" s="4">
        <v>15</v>
      </c>
      <c r="K59" s="4">
        <v>0</v>
      </c>
      <c r="L59" s="4">
        <v>0</v>
      </c>
      <c r="M59" s="8">
        <f t="shared" si="5"/>
        <v>27.43</v>
      </c>
    </row>
    <row r="60" spans="2:13" s="1" customFormat="1" ht="15.75">
      <c r="B60" s="2"/>
      <c r="C60" s="2"/>
      <c r="D60" s="2"/>
      <c r="E60" s="21"/>
      <c r="F60" s="2"/>
      <c r="G60" s="2"/>
      <c r="H60" s="2"/>
      <c r="I60" s="2"/>
      <c r="J60" s="2"/>
      <c r="K60" s="2"/>
      <c r="L60" s="2"/>
      <c r="M60" s="2"/>
    </row>
    <row r="61" spans="2:13" s="1" customFormat="1" ht="18.75" customHeight="1">
      <c r="B61" s="9" t="s">
        <v>133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10"/>
    </row>
    <row r="62" spans="2:13" s="1" customFormat="1" ht="15.75">
      <c r="B62" s="2">
        <v>53</v>
      </c>
      <c r="C62" s="3" t="s">
        <v>134</v>
      </c>
      <c r="D62" s="3" t="s">
        <v>135</v>
      </c>
      <c r="E62" s="3" t="s">
        <v>57</v>
      </c>
      <c r="F62" s="5">
        <v>71.06</v>
      </c>
      <c r="G62" s="5">
        <f>F62-50</f>
        <v>21.060000000000002</v>
      </c>
      <c r="H62" s="4">
        <v>0</v>
      </c>
      <c r="I62" s="4">
        <v>0</v>
      </c>
      <c r="J62" s="4">
        <v>0</v>
      </c>
      <c r="K62" s="4">
        <v>0</v>
      </c>
      <c r="L62" s="4">
        <v>30</v>
      </c>
      <c r="M62" s="8">
        <f>L62+K62+J62+I62+H62+G62</f>
        <v>51.06</v>
      </c>
    </row>
    <row r="63" spans="2:13" s="1" customFormat="1" ht="15.75">
      <c r="B63" s="2">
        <v>54</v>
      </c>
      <c r="C63" s="3" t="s">
        <v>136</v>
      </c>
      <c r="D63" s="3" t="s">
        <v>137</v>
      </c>
      <c r="E63" s="3" t="s">
        <v>138</v>
      </c>
      <c r="F63" s="5">
        <v>85</v>
      </c>
      <c r="G63" s="5">
        <f t="shared" ref="G63:G75" si="6">F63-50</f>
        <v>35</v>
      </c>
      <c r="H63" s="4">
        <v>0</v>
      </c>
      <c r="I63" s="4">
        <v>0</v>
      </c>
      <c r="J63" s="4">
        <v>0</v>
      </c>
      <c r="K63" s="4">
        <v>0</v>
      </c>
      <c r="L63" s="4">
        <v>15</v>
      </c>
      <c r="M63" s="8">
        <f t="shared" ref="M63:M75" si="7">L63+K63+J63+I63+H63+G63</f>
        <v>50</v>
      </c>
    </row>
    <row r="64" spans="2:13" s="1" customFormat="1" ht="15.75">
      <c r="B64" s="2">
        <v>55</v>
      </c>
      <c r="C64" s="3" t="s">
        <v>165</v>
      </c>
      <c r="D64" s="3" t="s">
        <v>139</v>
      </c>
      <c r="E64" s="3" t="s">
        <v>26</v>
      </c>
      <c r="F64" s="5">
        <v>63.69</v>
      </c>
      <c r="G64" s="5">
        <f t="shared" si="6"/>
        <v>13.689999999999998</v>
      </c>
      <c r="H64" s="4">
        <v>0</v>
      </c>
      <c r="I64" s="4">
        <v>0</v>
      </c>
      <c r="J64" s="4">
        <v>0</v>
      </c>
      <c r="K64" s="4">
        <v>0</v>
      </c>
      <c r="L64" s="4">
        <v>30</v>
      </c>
      <c r="M64" s="8">
        <f t="shared" si="7"/>
        <v>43.69</v>
      </c>
    </row>
    <row r="65" spans="2:13" s="1" customFormat="1" ht="15.75">
      <c r="B65" s="2">
        <v>56</v>
      </c>
      <c r="C65" s="3" t="s">
        <v>140</v>
      </c>
      <c r="D65" s="3" t="s">
        <v>141</v>
      </c>
      <c r="E65" s="3" t="s">
        <v>75</v>
      </c>
      <c r="F65" s="5">
        <v>60.63</v>
      </c>
      <c r="G65" s="5">
        <f t="shared" si="6"/>
        <v>10.630000000000003</v>
      </c>
      <c r="H65" s="4">
        <v>0</v>
      </c>
      <c r="I65" s="4">
        <v>0</v>
      </c>
      <c r="J65" s="4">
        <v>0</v>
      </c>
      <c r="K65" s="4">
        <v>0</v>
      </c>
      <c r="L65" s="4">
        <v>30</v>
      </c>
      <c r="M65" s="8">
        <f t="shared" si="7"/>
        <v>40.630000000000003</v>
      </c>
    </row>
    <row r="66" spans="2:13" s="1" customFormat="1" ht="15.75">
      <c r="B66" s="2">
        <v>57</v>
      </c>
      <c r="C66" s="3" t="s">
        <v>142</v>
      </c>
      <c r="D66" s="3" t="s">
        <v>143</v>
      </c>
      <c r="E66" s="3" t="s">
        <v>57</v>
      </c>
      <c r="F66" s="5">
        <v>88.75</v>
      </c>
      <c r="G66" s="5">
        <f t="shared" si="6"/>
        <v>38.75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8">
        <f t="shared" si="7"/>
        <v>38.75</v>
      </c>
    </row>
    <row r="67" spans="2:13" s="1" customFormat="1" ht="15.75">
      <c r="B67" s="2">
        <v>58</v>
      </c>
      <c r="C67" s="3" t="s">
        <v>144</v>
      </c>
      <c r="D67" s="3" t="s">
        <v>145</v>
      </c>
      <c r="E67" s="3" t="s">
        <v>130</v>
      </c>
      <c r="F67" s="5">
        <v>75.38</v>
      </c>
      <c r="G67" s="5">
        <f t="shared" si="6"/>
        <v>25.379999999999995</v>
      </c>
      <c r="H67" s="4">
        <v>0</v>
      </c>
      <c r="I67" s="4">
        <v>0</v>
      </c>
      <c r="J67" s="4">
        <v>0</v>
      </c>
      <c r="K67" s="4">
        <v>0</v>
      </c>
      <c r="L67" s="4">
        <v>10</v>
      </c>
      <c r="M67" s="8">
        <f t="shared" si="7"/>
        <v>35.379999999999995</v>
      </c>
    </row>
    <row r="68" spans="2:13" s="1" customFormat="1" ht="15.75">
      <c r="B68" s="2">
        <v>59</v>
      </c>
      <c r="C68" s="3" t="s">
        <v>146</v>
      </c>
      <c r="D68" s="3" t="s">
        <v>147</v>
      </c>
      <c r="E68" s="3" t="s">
        <v>75</v>
      </c>
      <c r="F68" s="5">
        <v>83.13</v>
      </c>
      <c r="G68" s="5">
        <f t="shared" si="6"/>
        <v>33.129999999999995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8">
        <f t="shared" si="7"/>
        <v>33.129999999999995</v>
      </c>
    </row>
    <row r="69" spans="2:13" s="1" customFormat="1" ht="15.75">
      <c r="B69" s="2">
        <v>60</v>
      </c>
      <c r="C69" s="3" t="s">
        <v>148</v>
      </c>
      <c r="D69" s="3" t="s">
        <v>149</v>
      </c>
      <c r="E69" s="3" t="s">
        <v>57</v>
      </c>
      <c r="F69" s="5">
        <v>81.31</v>
      </c>
      <c r="G69" s="5">
        <f t="shared" si="6"/>
        <v>31.310000000000002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8">
        <f t="shared" si="7"/>
        <v>31.310000000000002</v>
      </c>
    </row>
    <row r="70" spans="2:13" s="1" customFormat="1" ht="15.75">
      <c r="B70" s="2">
        <v>61</v>
      </c>
      <c r="C70" s="3" t="s">
        <v>150</v>
      </c>
      <c r="D70" s="3" t="s">
        <v>151</v>
      </c>
      <c r="E70" s="3" t="s">
        <v>152</v>
      </c>
      <c r="F70" s="5">
        <v>76.900000000000006</v>
      </c>
      <c r="G70" s="5">
        <f t="shared" si="6"/>
        <v>26.900000000000006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8">
        <f t="shared" si="7"/>
        <v>26.900000000000006</v>
      </c>
    </row>
    <row r="71" spans="2:13" s="1" customFormat="1" ht="15.75">
      <c r="B71" s="2">
        <v>62</v>
      </c>
      <c r="C71" s="3" t="s">
        <v>153</v>
      </c>
      <c r="D71" s="3" t="s">
        <v>154</v>
      </c>
      <c r="E71" s="3" t="s">
        <v>106</v>
      </c>
      <c r="F71" s="5">
        <v>74.5</v>
      </c>
      <c r="G71" s="5">
        <f t="shared" si="6"/>
        <v>24.5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8">
        <f t="shared" si="7"/>
        <v>24.5</v>
      </c>
    </row>
    <row r="72" spans="2:13" s="1" customFormat="1" ht="15.75">
      <c r="B72" s="2">
        <v>63</v>
      </c>
      <c r="C72" s="3" t="s">
        <v>155</v>
      </c>
      <c r="D72" s="3" t="s">
        <v>156</v>
      </c>
      <c r="E72" s="3" t="s">
        <v>130</v>
      </c>
      <c r="F72" s="5">
        <v>73.38</v>
      </c>
      <c r="G72" s="5">
        <f t="shared" si="6"/>
        <v>23.379999999999995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8">
        <f t="shared" si="7"/>
        <v>23.379999999999995</v>
      </c>
    </row>
    <row r="73" spans="2:13" s="1" customFormat="1" ht="15.75">
      <c r="B73" s="2">
        <v>64</v>
      </c>
      <c r="C73" s="3" t="s">
        <v>157</v>
      </c>
      <c r="D73" s="3" t="s">
        <v>158</v>
      </c>
      <c r="E73" s="3" t="s">
        <v>13</v>
      </c>
      <c r="F73" s="5">
        <v>68.23</v>
      </c>
      <c r="G73" s="5">
        <f t="shared" si="6"/>
        <v>18.230000000000004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8">
        <f t="shared" si="7"/>
        <v>18.230000000000004</v>
      </c>
    </row>
    <row r="74" spans="2:13" s="1" customFormat="1" ht="15.75">
      <c r="B74" s="2">
        <v>65</v>
      </c>
      <c r="C74" s="3" t="s">
        <v>159</v>
      </c>
      <c r="D74" s="3" t="s">
        <v>160</v>
      </c>
      <c r="E74" s="3" t="s">
        <v>161</v>
      </c>
      <c r="F74" s="5">
        <v>60.25</v>
      </c>
      <c r="G74" s="5">
        <f t="shared" si="6"/>
        <v>10.25</v>
      </c>
      <c r="H74" s="4">
        <v>0</v>
      </c>
      <c r="I74" s="4">
        <v>0</v>
      </c>
      <c r="J74" s="4">
        <v>0</v>
      </c>
      <c r="K74" s="4">
        <v>0</v>
      </c>
      <c r="L74" s="4">
        <v>5</v>
      </c>
      <c r="M74" s="8">
        <f t="shared" si="7"/>
        <v>15.25</v>
      </c>
    </row>
    <row r="75" spans="2:13" s="1" customFormat="1" ht="15.75">
      <c r="B75" s="2">
        <v>66</v>
      </c>
      <c r="C75" s="3" t="s">
        <v>162</v>
      </c>
      <c r="D75" s="3" t="s">
        <v>163</v>
      </c>
      <c r="E75" s="3" t="s">
        <v>103</v>
      </c>
      <c r="F75" s="5">
        <v>61</v>
      </c>
      <c r="G75" s="5">
        <f t="shared" si="6"/>
        <v>11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8">
        <f t="shared" si="7"/>
        <v>11</v>
      </c>
    </row>
  </sheetData>
  <mergeCells count="6">
    <mergeCell ref="B61:M61"/>
    <mergeCell ref="B1:M1"/>
    <mergeCell ref="B2:M2"/>
    <mergeCell ref="B14:M14"/>
    <mergeCell ref="B4:M4"/>
    <mergeCell ref="B55:M55"/>
  </mergeCells>
  <pageMargins left="0.25" right="0.25" top="0.75" bottom="0.75" header="0.3" footer="0.3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2024-12-04T11:50:09Z</dcterms:modified>
</cp:coreProperties>
</file>